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拟纳入正常经营类公司名单" sheetId="1" r:id="rId1"/>
    <sheet name="Sheet1" sheetId="2" r:id="rId2"/>
  </sheets>
  <externalReferences>
    <externalReference r:id="rId5"/>
  </externalReferences>
  <definedNames>
    <definedName name="_xlnm.Print_Area" localSheetId="0">'拟纳入正常经营类公司名单'!$A:$C</definedName>
  </definedNames>
  <calcPr fullCalcOnLoad="1"/>
</workbook>
</file>

<file path=xl/sharedStrings.xml><?xml version="1.0" encoding="utf-8"?>
<sst xmlns="http://schemas.openxmlformats.org/spreadsheetml/2006/main" count="40" uniqueCount="40">
  <si>
    <t>附件2</t>
  </si>
  <si>
    <t>自治区拟纳入监管商业保理公司名单（24家）</t>
  </si>
  <si>
    <t>序号</t>
  </si>
  <si>
    <t>企业名称</t>
  </si>
  <si>
    <t>社会信用代码</t>
  </si>
  <si>
    <t>乌鲁木齐市（5家）</t>
  </si>
  <si>
    <t>鸿之翼商业保理（新疆）有限公司</t>
  </si>
  <si>
    <t>91440300MA5F0QG96B</t>
  </si>
  <si>
    <t>新疆城安商业保理有限公司</t>
  </si>
  <si>
    <t>91650100MA77RH050P</t>
  </si>
  <si>
    <t>乌鲁木齐经济技术开发区汇盈信商业保理有限责任公司</t>
  </si>
  <si>
    <t>91650100MA775E4R8B</t>
  </si>
  <si>
    <t>新疆中铭汇商业保理有限公司</t>
  </si>
  <si>
    <t>91650100MA783X9K4L</t>
  </si>
  <si>
    <t>新疆天创瑞恒商业保理有限责任公司</t>
  </si>
  <si>
    <t>91650100MA77HKBM3G</t>
  </si>
  <si>
    <t>克拉玛依市（1家）</t>
  </si>
  <si>
    <t>昆仑天玺商业保理有限公司</t>
  </si>
  <si>
    <t>91650200328814710L</t>
  </si>
  <si>
    <t>霍尔果斯经济开发区（17家）</t>
  </si>
  <si>
    <t>霍尔果斯开建商业保理有限公司</t>
  </si>
  <si>
    <t>霍尔果斯财道商业保理有限公司</t>
  </si>
  <si>
    <t>霍尔果斯中融商业保理有限公司</t>
  </si>
  <si>
    <t>霍尔果斯微量商业保理有限公司</t>
  </si>
  <si>
    <t>霍尔果斯银邦商业保理有限公司</t>
  </si>
  <si>
    <t>新疆中钧商业保理有限公司</t>
  </si>
  <si>
    <t>霍尔果斯永卓商业保理有限公司</t>
  </si>
  <si>
    <t>三阳丝路（霍尔果斯）商业保理有限公司</t>
  </si>
  <si>
    <t>新疆德裕晖商业保理有限公司</t>
  </si>
  <si>
    <t>新疆水投商业保理有限公司</t>
  </si>
  <si>
    <t>中能投（霍尔果斯）商业保理有限公司</t>
  </si>
  <si>
    <t>霍尔果斯日升昌商业保理有限公司</t>
  </si>
  <si>
    <t>新疆汇百川商业保理有限公司</t>
  </si>
  <si>
    <t>新疆中深商业保理有限公司</t>
  </si>
  <si>
    <t>霍尔果斯新骏商业保理有限公司</t>
  </si>
  <si>
    <t>霍尔果斯汇盈信商业保理有限责任公司</t>
  </si>
  <si>
    <t>新疆和阅商业保理有限公司</t>
  </si>
  <si>
    <t>喀什经济开发区（1家）</t>
  </si>
  <si>
    <t>喀什证金商业保理有限公司</t>
  </si>
  <si>
    <t>91653100MA79IEOT7H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</si>
</sst>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方正黑体_GBK"/>
      <family val="0"/>
    </font>
    <font>
      <sz val="16"/>
      <color indexed="8"/>
      <name val="方正小标宋_GBK"/>
      <family val="0"/>
    </font>
    <font>
      <sz val="12"/>
      <color indexed="8"/>
      <name val="方正楷体_GBK"/>
      <family val="0"/>
    </font>
    <font>
      <sz val="12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2"/>
      <color theme="1"/>
      <name val="方正黑体_GBK"/>
      <family val="0"/>
    </font>
    <font>
      <sz val="16"/>
      <color theme="1"/>
      <name val="方正小标宋_GBK"/>
      <family val="0"/>
    </font>
    <font>
      <sz val="12"/>
      <color theme="1"/>
      <name val="方正楷体_GBK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5" fillId="7" borderId="0" applyNumberFormat="0" applyBorder="0" applyAlignment="0" applyProtection="0"/>
    <xf numFmtId="0" fontId="0" fillId="8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42" fontId="0" fillId="0" borderId="0" applyFont="0" applyFill="0" applyBorder="0" applyAlignment="0" applyProtection="0"/>
    <xf numFmtId="0" fontId="25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5" fillId="11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3" fillId="14" borderId="4" applyNumberFormat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5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35" fillId="18" borderId="4" applyNumberFormat="0" applyAlignment="0" applyProtection="0"/>
    <xf numFmtId="0" fontId="36" fillId="14" borderId="5" applyNumberFormat="0" applyAlignment="0" applyProtection="0"/>
    <xf numFmtId="0" fontId="37" fillId="19" borderId="6" applyNumberFormat="0" applyAlignment="0" applyProtection="0"/>
    <xf numFmtId="0" fontId="38" fillId="0" borderId="7" applyNumberFormat="0" applyFill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0" fillId="22" borderId="8" applyNumberFormat="0" applyFont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42" fillId="27" borderId="0" applyNumberFormat="0" applyBorder="0" applyAlignment="0" applyProtection="0"/>
    <xf numFmtId="0" fontId="25" fillId="28" borderId="0" applyNumberFormat="0" applyBorder="0" applyAlignment="0" applyProtection="0"/>
    <xf numFmtId="0" fontId="0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43" fillId="0" borderId="0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left" vertical="center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6" fillId="0" borderId="0" xfId="0" applyFont="1" applyFill="1" applyBorder="1" applyAlignment="1">
      <alignment horizontal="left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home\user\&#39759;&#23431;&#21338;\2023&#39759;&#23431;&#21338;\&#20004;&#31867;&#26426;&#26500;&#21512;&#35268;&#26816;&#26597;&#21644;&#39118;&#38505;&#25490;&#26597;\2022&#24180;&#24230;&#20004;&#31867;&#26426;&#26500;&#21512;&#35268;&#26816;&#26597;&#21644;&#39118;&#38505;&#25490;&#26597;\&#21508;&#22320;&#24030;&#25253;&#36865;&#27719;&#24635;\&#38468;&#20214;6&#65306;&#21830;&#19994;&#20445;&#29702;&#20844;&#21496;&#32463;&#33829;&#24773;&#20917;&#34920;-&#65288;&#38669;&#23572;&#26524;&#26031;&#65289;0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保理"/>
      <sheetName val="Sheet2"/>
    </sheetNames>
    <sheetDataSet>
      <sheetData sheetId="0">
        <row r="2">
          <cell r="B2" t="str">
            <v>霍尔果斯经济开发区（市）商业保理公司经营情况汇总表</v>
          </cell>
        </row>
        <row r="4">
          <cell r="B4" t="str">
            <v>公司名称
</v>
          </cell>
          <cell r="C4" t="str">
            <v>注册
资本</v>
          </cell>
          <cell r="D4" t="str">
            <v>实缴   资本金</v>
          </cell>
          <cell r="E4" t="str">
            <v>社会统一          信用代码</v>
          </cell>
        </row>
        <row r="5">
          <cell r="B5" t="str">
            <v>霍尔果斯新和信商业保理有限公司</v>
          </cell>
          <cell r="C5">
            <v>5000</v>
          </cell>
          <cell r="D5">
            <v>5000</v>
          </cell>
          <cell r="E5" t="str">
            <v>91654004MA775XYR0Q</v>
          </cell>
        </row>
        <row r="6">
          <cell r="B6" t="str">
            <v>霍尔果斯开建商业保理有限公司</v>
          </cell>
          <cell r="C6">
            <v>5000</v>
          </cell>
          <cell r="D6">
            <v>5000</v>
          </cell>
          <cell r="E6" t="str">
            <v>91654004MA79H1RL7L</v>
          </cell>
        </row>
        <row r="7">
          <cell r="B7" t="str">
            <v>霍尔果斯财道商业保理有限公司</v>
          </cell>
          <cell r="C7">
            <v>8500</v>
          </cell>
          <cell r="D7">
            <v>8500</v>
          </cell>
          <cell r="E7" t="str">
            <v>91654004MA7789YX0K</v>
          </cell>
        </row>
        <row r="8">
          <cell r="B8" t="str">
            <v>霍尔果斯中融商业保理有限公司</v>
          </cell>
          <cell r="C8">
            <v>5000</v>
          </cell>
          <cell r="D8">
            <v>5000</v>
          </cell>
          <cell r="E8" t="str">
            <v>91654004MA77774U44</v>
          </cell>
        </row>
        <row r="9">
          <cell r="B9" t="str">
            <v>霍尔果斯微量商业保理有限公司</v>
          </cell>
          <cell r="C9">
            <v>5000</v>
          </cell>
          <cell r="D9">
            <v>5000</v>
          </cell>
          <cell r="E9" t="str">
            <v>91654004MA77H6KQ5F</v>
          </cell>
        </row>
        <row r="10">
          <cell r="B10" t="str">
            <v>霍尔果斯银邦商业保理有限公司</v>
          </cell>
          <cell r="C10">
            <v>5000</v>
          </cell>
          <cell r="D10">
            <v>5000</v>
          </cell>
          <cell r="E10" t="str">
            <v>91654004MA7ABC6W12</v>
          </cell>
        </row>
        <row r="11">
          <cell r="B11" t="str">
            <v>新疆中钧商业保理有限公司</v>
          </cell>
          <cell r="C11">
            <v>5000</v>
          </cell>
          <cell r="D11">
            <v>700</v>
          </cell>
          <cell r="E11" t="str">
            <v>91654004MA7974G844</v>
          </cell>
        </row>
        <row r="12">
          <cell r="B12" t="str">
            <v>霍尔果斯永卓商业保理有限公司</v>
          </cell>
          <cell r="C12">
            <v>5000</v>
          </cell>
          <cell r="D12">
            <v>5000</v>
          </cell>
          <cell r="E12" t="str">
            <v>91654004MA77UUME6Q</v>
          </cell>
        </row>
        <row r="13">
          <cell r="B13" t="str">
            <v>三阳丝路（霍尔果斯）商业保理有限公司</v>
          </cell>
          <cell r="C13">
            <v>20000</v>
          </cell>
          <cell r="D13">
            <v>20000</v>
          </cell>
          <cell r="E13" t="str">
            <v>91654004MA77MN025F</v>
          </cell>
        </row>
        <row r="14">
          <cell r="B14" t="str">
            <v>新疆德裕晖商业保理有限公司</v>
          </cell>
          <cell r="C14">
            <v>25000</v>
          </cell>
          <cell r="D14">
            <v>22000</v>
          </cell>
          <cell r="E14" t="str">
            <v>91654004MA789WAW9G</v>
          </cell>
        </row>
        <row r="15">
          <cell r="B15" t="str">
            <v>新疆水投商业保理有限公司</v>
          </cell>
          <cell r="C15">
            <v>5000</v>
          </cell>
          <cell r="D15">
            <v>1000</v>
          </cell>
          <cell r="E15" t="str">
            <v>91654004MA790XR93K</v>
          </cell>
        </row>
        <row r="16">
          <cell r="B16" t="str">
            <v>中能投（霍尔果斯）商业保理有限公司</v>
          </cell>
          <cell r="C16">
            <v>10000</v>
          </cell>
          <cell r="D16">
            <v>389</v>
          </cell>
          <cell r="E16" t="str">
            <v>91654004MA77PJ8D1E</v>
          </cell>
        </row>
        <row r="17">
          <cell r="B17" t="str">
            <v>霍尔果斯日升昌商业保理有限公司</v>
          </cell>
          <cell r="C17">
            <v>5000</v>
          </cell>
          <cell r="D17">
            <v>5000</v>
          </cell>
          <cell r="E17" t="str">
            <v>91654004MA7756PQ1W</v>
          </cell>
        </row>
        <row r="18">
          <cell r="B18" t="str">
            <v>新疆汇百川商业保理有限公司</v>
          </cell>
          <cell r="C18">
            <v>8000</v>
          </cell>
          <cell r="D18">
            <v>4500</v>
          </cell>
          <cell r="E18" t="str">
            <v>91654004MA78BPEK86</v>
          </cell>
        </row>
        <row r="19">
          <cell r="B19" t="str">
            <v>新疆中深商业保理有限公司</v>
          </cell>
          <cell r="C19">
            <v>50000</v>
          </cell>
          <cell r="D19">
            <v>50000</v>
          </cell>
          <cell r="E19" t="str">
            <v>91654004MA790XTQ5Y</v>
          </cell>
        </row>
        <row r="20">
          <cell r="B20" t="str">
            <v>霍尔果斯新骏商业保理有限公司</v>
          </cell>
          <cell r="C20">
            <v>15000</v>
          </cell>
          <cell r="D20">
            <v>15000</v>
          </cell>
          <cell r="E20" t="str">
            <v>91654004MA776RK34T</v>
          </cell>
        </row>
        <row r="21">
          <cell r="B21" t="str">
            <v>霍尔果斯汇盈信商业保理有限责任公司</v>
          </cell>
          <cell r="C21">
            <v>10000</v>
          </cell>
          <cell r="D21">
            <v>10000</v>
          </cell>
          <cell r="E21" t="str">
            <v>91654004MA782EUY5B</v>
          </cell>
        </row>
        <row r="22">
          <cell r="B22" t="str">
            <v>新疆裕光润商业保理有限公司</v>
          </cell>
          <cell r="C22">
            <v>10000</v>
          </cell>
          <cell r="D22">
            <v>10000</v>
          </cell>
          <cell r="E22" t="str">
            <v>91654004MA77F92N3W</v>
          </cell>
        </row>
        <row r="23">
          <cell r="B23" t="str">
            <v>新疆瑞远商业保理有限公司</v>
          </cell>
          <cell r="C23">
            <v>10000</v>
          </cell>
          <cell r="D23">
            <v>10000</v>
          </cell>
          <cell r="E23" t="str">
            <v>91654004MA79020P8G</v>
          </cell>
        </row>
        <row r="24">
          <cell r="B24" t="str">
            <v>新疆瑞泰商业保理有限公司</v>
          </cell>
          <cell r="C24">
            <v>5000</v>
          </cell>
          <cell r="D24">
            <v>5000</v>
          </cell>
          <cell r="E24" t="str">
            <v>91654004MA77F92L77</v>
          </cell>
        </row>
        <row r="25">
          <cell r="B25" t="str">
            <v>霍尔果斯图南商业保理有限公司</v>
          </cell>
          <cell r="C25">
            <v>5000</v>
          </cell>
          <cell r="D25">
            <v>5000</v>
          </cell>
          <cell r="E25" t="str">
            <v>91654004MA790RBE6M</v>
          </cell>
        </row>
        <row r="26">
          <cell r="B26" t="str">
            <v>霍尔果斯易见区块链商业保理有限公司</v>
          </cell>
          <cell r="C26">
            <v>155000</v>
          </cell>
          <cell r="D26">
            <v>155000</v>
          </cell>
          <cell r="E26" t="str">
            <v>91654004MA77NTJJ71</v>
          </cell>
        </row>
        <row r="27">
          <cell r="B27" t="str">
            <v>霍尔果斯摩山商业保理有限公司</v>
          </cell>
          <cell r="C27">
            <v>10000</v>
          </cell>
          <cell r="D27">
            <v>10000</v>
          </cell>
          <cell r="E27" t="str">
            <v>91654004313407864F</v>
          </cell>
        </row>
        <row r="28">
          <cell r="B28" t="str">
            <v>中保融金商业保理有限公司</v>
          </cell>
          <cell r="C28">
            <v>10000</v>
          </cell>
          <cell r="D28">
            <v>10000</v>
          </cell>
          <cell r="E28" t="str">
            <v>91654004MA77EGLW1X</v>
          </cell>
        </row>
        <row r="29">
          <cell r="B29" t="str">
            <v>霍尔果斯鼎盈嘉富商业保理有限公司</v>
          </cell>
          <cell r="C29">
            <v>5000</v>
          </cell>
          <cell r="D29">
            <v>0</v>
          </cell>
          <cell r="E29" t="str">
            <v>91654004MA77HAFQ4J</v>
          </cell>
        </row>
        <row r="30">
          <cell r="B30" t="str">
            <v>新疆恒程商业保理有限公司</v>
          </cell>
          <cell r="C30">
            <v>5000</v>
          </cell>
          <cell r="D30">
            <v>0</v>
          </cell>
          <cell r="E30" t="str">
            <v>91654004MA792AAN8H</v>
          </cell>
        </row>
        <row r="31">
          <cell r="B31" t="str">
            <v>霍尔果斯鑫联汇商业保理有限公司</v>
          </cell>
          <cell r="C31">
            <v>5000</v>
          </cell>
          <cell r="D31">
            <v>3180.2</v>
          </cell>
          <cell r="E31" t="str">
            <v>91654004MA77NJ791W</v>
          </cell>
        </row>
        <row r="32">
          <cell r="B32" t="str">
            <v>霍尔果斯鑫世源商业保理有限公司</v>
          </cell>
          <cell r="C32">
            <v>5000</v>
          </cell>
          <cell r="D32">
            <v>0</v>
          </cell>
          <cell r="E32" t="str">
            <v>91654004MA77P73E50</v>
          </cell>
        </row>
        <row r="33">
          <cell r="B33" t="str">
            <v>中泰鑫和商业保理（中国）有限公司</v>
          </cell>
          <cell r="C33">
            <v>5000</v>
          </cell>
          <cell r="D33">
            <v>2000</v>
          </cell>
          <cell r="E33" t="str">
            <v>91654004MA77U3E23X</v>
          </cell>
        </row>
        <row r="34">
          <cell r="B34" t="str">
            <v>新疆和阅商业保理有限公司</v>
          </cell>
          <cell r="C34">
            <v>10000</v>
          </cell>
          <cell r="D34">
            <v>10000</v>
          </cell>
          <cell r="E34" t="str">
            <v>91654004MA7MG9AC3U</v>
          </cell>
        </row>
        <row r="35">
          <cell r="C35">
            <v>421500</v>
          </cell>
          <cell r="D35">
            <v>377269.2</v>
          </cell>
          <cell r="E35" t="str">
            <v>/</v>
          </cell>
        </row>
        <row r="36">
          <cell r="C36" t="str">
            <v>填表人：金月茵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tabSelected="1" zoomScaleSheetLayoutView="100" workbookViewId="0" topLeftCell="A1">
      <selection activeCell="B10" sqref="B10"/>
    </sheetView>
  </sheetViews>
  <sheetFormatPr defaultColWidth="9.00390625" defaultRowHeight="15"/>
  <cols>
    <col min="1" max="1" width="9.421875" style="1" customWidth="1"/>
    <col min="2" max="2" width="53.57421875" style="1" customWidth="1"/>
    <col min="3" max="3" width="32.8515625" style="1" customWidth="1"/>
    <col min="4" max="16384" width="9.00390625" style="1" customWidth="1"/>
  </cols>
  <sheetData>
    <row r="1" spans="1:3" s="1" customFormat="1" ht="19.5" customHeight="1">
      <c r="A1" s="2" t="s">
        <v>0</v>
      </c>
      <c r="B1" s="2"/>
      <c r="C1" s="2"/>
    </row>
    <row r="2" spans="1:3" s="1" customFormat="1" ht="30" customHeight="1">
      <c r="A2" s="3" t="s">
        <v>1</v>
      </c>
      <c r="B2" s="3"/>
      <c r="C2" s="3"/>
    </row>
    <row r="3" spans="1:3" s="1" customFormat="1" ht="24" customHeight="1">
      <c r="A3" s="4"/>
      <c r="B3" s="4"/>
      <c r="C3" s="4"/>
    </row>
    <row r="4" spans="1:3" s="1" customFormat="1" ht="24.75" customHeight="1">
      <c r="A4" s="5" t="s">
        <v>2</v>
      </c>
      <c r="B4" s="5" t="s">
        <v>3</v>
      </c>
      <c r="C4" s="5" t="s">
        <v>4</v>
      </c>
    </row>
    <row r="5" spans="1:3" s="1" customFormat="1" ht="24.75" customHeight="1">
      <c r="A5" s="6" t="s">
        <v>5</v>
      </c>
      <c r="B5" s="6"/>
      <c r="C5" s="6"/>
    </row>
    <row r="6" spans="1:4" s="1" customFormat="1" ht="24.75" customHeight="1">
      <c r="A6" s="7">
        <v>1</v>
      </c>
      <c r="B6" s="7" t="s">
        <v>6</v>
      </c>
      <c r="C6" s="8" t="s">
        <v>7</v>
      </c>
      <c r="D6" s="9"/>
    </row>
    <row r="7" spans="1:4" s="1" customFormat="1" ht="24.75" customHeight="1">
      <c r="A7" s="7">
        <v>2</v>
      </c>
      <c r="B7" s="7" t="s">
        <v>8</v>
      </c>
      <c r="C7" s="8" t="s">
        <v>9</v>
      </c>
      <c r="D7" s="9"/>
    </row>
    <row r="8" spans="1:4" s="1" customFormat="1" ht="24.75" customHeight="1">
      <c r="A8" s="7">
        <v>3</v>
      </c>
      <c r="B8" s="7" t="s">
        <v>10</v>
      </c>
      <c r="C8" s="8" t="s">
        <v>11</v>
      </c>
      <c r="D8" s="9"/>
    </row>
    <row r="9" spans="1:4" s="1" customFormat="1" ht="24.75" customHeight="1">
      <c r="A9" s="7">
        <v>4</v>
      </c>
      <c r="B9" s="7" t="s">
        <v>12</v>
      </c>
      <c r="C9" s="8" t="s">
        <v>13</v>
      </c>
      <c r="D9" s="9"/>
    </row>
    <row r="10" spans="1:4" s="1" customFormat="1" ht="24.75" customHeight="1">
      <c r="A10" s="7">
        <v>5</v>
      </c>
      <c r="B10" s="7" t="s">
        <v>14</v>
      </c>
      <c r="C10" s="8" t="s">
        <v>15</v>
      </c>
      <c r="D10" s="9"/>
    </row>
    <row r="11" spans="1:4" s="1" customFormat="1" ht="24.75" customHeight="1">
      <c r="A11" s="6" t="s">
        <v>16</v>
      </c>
      <c r="B11" s="6"/>
      <c r="C11" s="6"/>
      <c r="D11" s="9"/>
    </row>
    <row r="12" spans="1:4" s="1" customFormat="1" ht="24.75" customHeight="1">
      <c r="A12" s="7">
        <v>6</v>
      </c>
      <c r="B12" s="7" t="s">
        <v>17</v>
      </c>
      <c r="C12" s="7" t="s">
        <v>18</v>
      </c>
      <c r="D12" s="9"/>
    </row>
    <row r="13" spans="1:4" s="1" customFormat="1" ht="24.75" customHeight="1">
      <c r="A13" s="6" t="s">
        <v>19</v>
      </c>
      <c r="B13" s="6"/>
      <c r="C13" s="6"/>
      <c r="D13" s="9"/>
    </row>
    <row r="14" spans="1:4" s="1" customFormat="1" ht="22.5" customHeight="1">
      <c r="A14" s="7">
        <v>7</v>
      </c>
      <c r="B14" s="7" t="s">
        <v>20</v>
      </c>
      <c r="C14" s="7" t="str">
        <f>VLOOKUP(B14,'[1]保理'!$B:$E,4,0)</f>
        <v>91654004MA79H1RL7L</v>
      </c>
      <c r="D14" s="9"/>
    </row>
    <row r="15" spans="1:4" s="1" customFormat="1" ht="22.5" customHeight="1">
      <c r="A15" s="7">
        <v>8</v>
      </c>
      <c r="B15" s="7" t="s">
        <v>21</v>
      </c>
      <c r="C15" s="7" t="str">
        <f>VLOOKUP(B15,'[1]保理'!$B:$E,4,0)</f>
        <v>91654004MA7789YX0K</v>
      </c>
      <c r="D15" s="9"/>
    </row>
    <row r="16" spans="1:4" s="1" customFormat="1" ht="22.5" customHeight="1">
      <c r="A16" s="7">
        <v>9</v>
      </c>
      <c r="B16" s="7" t="s">
        <v>22</v>
      </c>
      <c r="C16" s="7" t="str">
        <f>VLOOKUP(B16,'[1]保理'!$B:$E,4,0)</f>
        <v>91654004MA77774U44</v>
      </c>
      <c r="D16" s="9"/>
    </row>
    <row r="17" spans="1:4" s="1" customFormat="1" ht="22.5" customHeight="1">
      <c r="A17" s="7">
        <v>10</v>
      </c>
      <c r="B17" s="7" t="s">
        <v>23</v>
      </c>
      <c r="C17" s="7" t="str">
        <f>VLOOKUP(B17,'[1]保理'!$B:$E,4,0)</f>
        <v>91654004MA77H6KQ5F</v>
      </c>
      <c r="D17" s="9"/>
    </row>
    <row r="18" spans="1:4" s="1" customFormat="1" ht="22.5" customHeight="1">
      <c r="A18" s="7">
        <v>11</v>
      </c>
      <c r="B18" s="7" t="s">
        <v>24</v>
      </c>
      <c r="C18" s="7" t="str">
        <f>VLOOKUP(B18,'[1]保理'!$B:$E,4,0)</f>
        <v>91654004MA7ABC6W12</v>
      </c>
      <c r="D18" s="9"/>
    </row>
    <row r="19" spans="1:4" s="1" customFormat="1" ht="22.5" customHeight="1">
      <c r="A19" s="7">
        <v>12</v>
      </c>
      <c r="B19" s="7" t="s">
        <v>25</v>
      </c>
      <c r="C19" s="7" t="str">
        <f>VLOOKUP(B19,'[1]保理'!$B:$E,4,0)</f>
        <v>91654004MA7974G844</v>
      </c>
      <c r="D19" s="9"/>
    </row>
    <row r="20" spans="1:4" s="1" customFormat="1" ht="22.5" customHeight="1">
      <c r="A20" s="7">
        <v>13</v>
      </c>
      <c r="B20" s="7" t="s">
        <v>26</v>
      </c>
      <c r="C20" s="7" t="str">
        <f>VLOOKUP(B20,'[1]保理'!$B:$E,4,0)</f>
        <v>91654004MA77UUME6Q</v>
      </c>
      <c r="D20" s="9"/>
    </row>
    <row r="21" spans="1:4" s="1" customFormat="1" ht="22.5" customHeight="1">
      <c r="A21" s="7">
        <v>14</v>
      </c>
      <c r="B21" s="7" t="s">
        <v>27</v>
      </c>
      <c r="C21" s="7" t="str">
        <f>VLOOKUP(B21,'[1]保理'!$B:$E,4,0)</f>
        <v>91654004MA77MN025F</v>
      </c>
      <c r="D21" s="9"/>
    </row>
    <row r="22" spans="1:4" s="1" customFormat="1" ht="22.5" customHeight="1">
      <c r="A22" s="7">
        <v>15</v>
      </c>
      <c r="B22" s="7" t="s">
        <v>28</v>
      </c>
      <c r="C22" s="7" t="str">
        <f>VLOOKUP(B22,'[1]保理'!$B:$E,4,0)</f>
        <v>91654004MA789WAW9G</v>
      </c>
      <c r="D22" s="9"/>
    </row>
    <row r="23" spans="1:4" s="1" customFormat="1" ht="22.5" customHeight="1">
      <c r="A23" s="7">
        <v>16</v>
      </c>
      <c r="B23" s="7" t="s">
        <v>29</v>
      </c>
      <c r="C23" s="7" t="str">
        <f>VLOOKUP(B23,'[1]保理'!$B:$E,4,0)</f>
        <v>91654004MA790XR93K</v>
      </c>
      <c r="D23" s="9"/>
    </row>
    <row r="24" spans="1:4" s="1" customFormat="1" ht="22.5" customHeight="1">
      <c r="A24" s="7">
        <v>17</v>
      </c>
      <c r="B24" s="7" t="s">
        <v>30</v>
      </c>
      <c r="C24" s="7" t="str">
        <f>VLOOKUP(B24,'[1]保理'!$B:$E,4,0)</f>
        <v>91654004MA77PJ8D1E</v>
      </c>
      <c r="D24" s="9"/>
    </row>
    <row r="25" spans="1:4" s="1" customFormat="1" ht="22.5" customHeight="1">
      <c r="A25" s="7">
        <v>18</v>
      </c>
      <c r="B25" s="7" t="s">
        <v>31</v>
      </c>
      <c r="C25" s="7" t="str">
        <f>VLOOKUP(B25,'[1]保理'!$B:$E,4,0)</f>
        <v>91654004MA7756PQ1W</v>
      </c>
      <c r="D25" s="9"/>
    </row>
    <row r="26" spans="1:4" s="1" customFormat="1" ht="22.5" customHeight="1">
      <c r="A26" s="7">
        <v>19</v>
      </c>
      <c r="B26" s="7" t="s">
        <v>32</v>
      </c>
      <c r="C26" s="7" t="str">
        <f>VLOOKUP(B26,'[1]保理'!$B:$E,4,0)</f>
        <v>91654004MA78BPEK86</v>
      </c>
      <c r="D26" s="9"/>
    </row>
    <row r="27" spans="1:4" s="1" customFormat="1" ht="22.5" customHeight="1">
      <c r="A27" s="7">
        <v>20</v>
      </c>
      <c r="B27" s="7" t="s">
        <v>33</v>
      </c>
      <c r="C27" s="7" t="str">
        <f>VLOOKUP(B27,'[1]保理'!$B:$E,4,0)</f>
        <v>91654004MA790XTQ5Y</v>
      </c>
      <c r="D27" s="9"/>
    </row>
    <row r="28" spans="1:4" s="1" customFormat="1" ht="22.5" customHeight="1">
      <c r="A28" s="7">
        <v>21</v>
      </c>
      <c r="B28" s="7" t="s">
        <v>34</v>
      </c>
      <c r="C28" s="7" t="str">
        <f>VLOOKUP(B28,'[1]保理'!$B:$E,4,0)</f>
        <v>91654004MA776RK34T</v>
      </c>
      <c r="D28" s="9"/>
    </row>
    <row r="29" spans="1:4" s="1" customFormat="1" ht="22.5" customHeight="1">
      <c r="A29" s="7">
        <v>22</v>
      </c>
      <c r="B29" s="7" t="s">
        <v>35</v>
      </c>
      <c r="C29" s="7" t="str">
        <f>VLOOKUP(B29,'[1]保理'!$B:$E,4,0)</f>
        <v>91654004MA782EUY5B</v>
      </c>
      <c r="D29" s="9"/>
    </row>
    <row r="30" spans="1:4" s="1" customFormat="1" ht="22.5" customHeight="1">
      <c r="A30" s="7">
        <v>23</v>
      </c>
      <c r="B30" s="7" t="s">
        <v>36</v>
      </c>
      <c r="C30" s="7" t="str">
        <f>VLOOKUP(B30,'[1]保理'!$B:$E,4,0)</f>
        <v>91654004MA7MG9AC3U</v>
      </c>
      <c r="D30" s="9"/>
    </row>
    <row r="31" spans="1:4" s="1" customFormat="1" ht="22.5" customHeight="1">
      <c r="A31" s="6" t="s">
        <v>37</v>
      </c>
      <c r="B31" s="6"/>
      <c r="C31" s="6"/>
      <c r="D31" s="9"/>
    </row>
    <row r="32" spans="1:4" s="1" customFormat="1" ht="22.5" customHeight="1">
      <c r="A32" s="7">
        <v>24</v>
      </c>
      <c r="B32" s="7" t="s">
        <v>38</v>
      </c>
      <c r="C32" s="7" t="s">
        <v>39</v>
      </c>
      <c r="D32" s="9"/>
    </row>
    <row r="33" s="1" customFormat="1" ht="22.5" customHeight="1"/>
  </sheetData>
  <sheetProtection/>
  <mergeCells count="7">
    <mergeCell ref="A1:C1"/>
    <mergeCell ref="A2:C2"/>
    <mergeCell ref="A3:C3"/>
    <mergeCell ref="A5:C5"/>
    <mergeCell ref="A11:C11"/>
    <mergeCell ref="A13:C13"/>
    <mergeCell ref="A31:C31"/>
  </mergeCells>
  <printOptions/>
  <pageMargins left="0.75" right="0.75" top="1" bottom="1" header="0.5" footer="0.5"/>
  <pageSetup fitToHeight="0" fitToWidth="1" orientation="portrait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2023-04-05T03:13:16Z</dcterms:created>
  <dcterms:modified xsi:type="dcterms:W3CDTF">2023-04-17T17:32:55Z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2052-11.8.2.10386</vt:lpwstr>
  </property>
  <property fmtid="{D5CDD505-2E9C-101B-9397-08002B2CF9AE}" pid="3" name="퀀_generated_2.-2147483648">
    <vt:i4>2052</vt:i4>
  </property>
</Properties>
</file>